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90" windowWidth="20190" windowHeight="11010"/>
  </bookViews>
  <sheets>
    <sheet name="Лист1" sheetId="1" r:id="rId1"/>
  </sheets>
  <definedNames>
    <definedName name="_xlnm._FilterDatabase" localSheetId="0" hidden="1">Лист1!$A$5:$K$34</definedName>
    <definedName name="_xlnm.Print_Titles" localSheetId="0">Лист1!$6:$8</definedName>
    <definedName name="_xlnm.Print_Area" localSheetId="0">Лист1!$A$1:$K$36</definedName>
  </definedNames>
  <calcPr calcId="125725"/>
</workbook>
</file>

<file path=xl/calcChain.xml><?xml version="1.0" encoding="utf-8"?>
<calcChain xmlns="http://schemas.openxmlformats.org/spreadsheetml/2006/main">
  <c r="I27" i="1"/>
  <c r="G27"/>
  <c r="F27"/>
  <c r="I19"/>
  <c r="H19"/>
  <c r="G19"/>
  <c r="F19"/>
  <c r="I11"/>
  <c r="H11"/>
  <c r="G11"/>
  <c r="F11"/>
  <c r="H34" l="1"/>
  <c r="E26"/>
  <c r="E25"/>
  <c r="E18"/>
  <c r="H32"/>
  <c r="H31"/>
  <c r="H30"/>
  <c r="H29"/>
  <c r="H28"/>
  <c r="E13"/>
  <c r="H27" l="1"/>
  <c r="E34"/>
  <c r="E12"/>
  <c r="E17"/>
  <c r="E33" s="1"/>
  <c r="E16"/>
  <c r="E15"/>
  <c r="E14"/>
  <c r="E24"/>
  <c r="E23"/>
  <c r="E22"/>
  <c r="E21"/>
  <c r="E29" s="1"/>
  <c r="E20"/>
  <c r="E19" s="1"/>
  <c r="E11" l="1"/>
  <c r="E30"/>
  <c r="E32"/>
  <c r="E31"/>
  <c r="E28"/>
  <c r="E27" l="1"/>
</calcChain>
</file>

<file path=xl/sharedStrings.xml><?xml version="1.0" encoding="utf-8"?>
<sst xmlns="http://schemas.openxmlformats.org/spreadsheetml/2006/main" count="30" uniqueCount="28">
  <si>
    <t>местный бюджет</t>
  </si>
  <si>
    <t>краевой бюджет</t>
  </si>
  <si>
    <t xml:space="preserve">всего </t>
  </si>
  <si>
    <t>Муниципальный заказчик, главный распорядитель (распорядитель) бюджетных средств, исполнитель</t>
  </si>
  <si>
    <t>№ п/п</t>
  </si>
  <si>
    <t>1.1</t>
  </si>
  <si>
    <t>1</t>
  </si>
  <si>
    <t>1.2</t>
  </si>
  <si>
    <t>всего по подпрограмме</t>
  </si>
  <si>
    <t>Цель:  Повышение эффективности мониторинга общественной безопасности населения на территории муниципального образования Кавказский район</t>
  </si>
  <si>
    <t>МКУ "Ситуационный центр"</t>
  </si>
  <si>
    <t>Задача: Организация комплексной системы видеонаблюдения и ситуационного центра для целей обеспечения безопасности населения на территории муниципального образования Кавказский район</t>
  </si>
  <si>
    <t xml:space="preserve">Повышение роли органов  местного самоуправления в организации борьбы с преступностью и охране правопорядка 
</t>
  </si>
  <si>
    <t>Наименование мероприятия</t>
  </si>
  <si>
    <t>Статус</t>
  </si>
  <si>
    <t>Годы реализации</t>
  </si>
  <si>
    <t>Объем финансирования, всего (тыс. руб.)</t>
  </si>
  <si>
    <t>в том числе по источникам финансирования</t>
  </si>
  <si>
    <t>Непосредственный результат реализации мероприятия</t>
  </si>
  <si>
    <t>федеральный бюджет</t>
  </si>
  <si>
    <t>внебюджетные источник</t>
  </si>
  <si>
    <t xml:space="preserve">Перечень мероприятий подпрограммы 
"Создание системы комплексного обеспечения безопасности жизнедеятельности муниципального образования Кавказский район» 
</t>
  </si>
  <si>
    <r>
      <rPr>
        <u/>
        <sz val="14"/>
        <rFont val="Times New Roman"/>
        <family val="1"/>
        <charset val="204"/>
      </rPr>
      <t>Мероприятие №1</t>
    </r>
    <r>
      <rPr>
        <sz val="12"/>
        <rFont val="Times New Roman"/>
        <family val="1"/>
        <charset val="204"/>
      </rPr>
      <t xml:space="preserve">
Оснащение и обеспечение функционирования МКУ "Ситуационный центр" МО Кавказский район
</t>
    </r>
  </si>
  <si>
    <r>
      <rPr>
        <u/>
        <sz val="14"/>
        <rFont val="Times New Roman"/>
        <family val="1"/>
        <charset val="204"/>
      </rPr>
      <t>Мероприятие №2</t>
    </r>
    <r>
      <rPr>
        <sz val="12"/>
        <rFont val="Times New Roman"/>
        <family val="1"/>
        <charset val="204"/>
      </rPr>
      <t xml:space="preserve">
Создание комплексного обеспечения безопасности жизнедеятельности (приобретение аппаратно-программных комплексов видеонаблюдения, обслуживания камер обзорного вилеонаблюдения муниципального сегмента СКОБЖ)
</t>
    </r>
  </si>
  <si>
    <t>Начальник отдела по делам
казачества и военным вопросам                                                                                                                                                                                    И.А. Сытников</t>
  </si>
  <si>
    <t>Приложение 14
к изменениям, утвержденным
постановлением администрации
муниципального образования
Кавказский район</t>
  </si>
  <si>
    <t>от 23.12.2021 № 1914</t>
  </si>
  <si>
    <t>Приложение 2
к подпрограмме "Создание системы комплексного                       обеспечения безопасности жизнедеятельности                   муниципального образования Кавказский район"
муниципальной программы
"Обеспечение безопасности населения"
муниципального образования Кавказский
район постановления администрации
муниципального образования
Кавказский район
от 29.10.2014 г. № 1717
(в редакции постановления администрации
муниципального образования Кавказский район
от 23.12.2021 № 1914)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</si>
</sst>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2" borderId="0" xfId="0" applyFont="1" applyFill="1"/>
    <xf numFmtId="0" fontId="4" fillId="2" borderId="0" xfId="0" applyFont="1" applyFill="1" applyAlignment="1">
      <alignment horizontal="center" wrapText="1"/>
    </xf>
    <xf numFmtId="0" fontId="0" fillId="2" borderId="0" xfId="0" applyFont="1" applyFill="1" applyAlignment="1">
      <alignment wrapText="1"/>
    </xf>
    <xf numFmtId="0" fontId="4" fillId="2" borderId="0" xfId="0" applyNumberFormat="1" applyFont="1" applyFill="1" applyAlignment="1">
      <alignment horizontal="center" wrapText="1"/>
    </xf>
    <xf numFmtId="0" fontId="0" fillId="2" borderId="0" xfId="0" applyNumberFormat="1" applyFont="1" applyFill="1" applyAlignment="1">
      <alignment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 wrapText="1"/>
    </xf>
    <xf numFmtId="0" fontId="1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0" fillId="0" borderId="0" xfId="0" applyAlignment="1"/>
    <xf numFmtId="49" fontId="3" fillId="2" borderId="1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wrapText="1"/>
    </xf>
    <xf numFmtId="0" fontId="4" fillId="2" borderId="0" xfId="0" applyNumberFormat="1" applyFont="1" applyFill="1" applyAlignment="1">
      <alignment horizontal="left" wrapText="1"/>
    </xf>
    <xf numFmtId="0" fontId="4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wrapText="1"/>
    </xf>
    <xf numFmtId="0" fontId="0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left" wrapText="1"/>
    </xf>
    <xf numFmtId="0" fontId="0" fillId="2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81"/>
  <sheetViews>
    <sheetView tabSelected="1" view="pageBreakPreview" topLeftCell="C1" zoomScale="92" zoomScaleNormal="100" zoomScaleSheetLayoutView="92" zoomScalePageLayoutView="60" workbookViewId="0">
      <selection activeCell="G7" sqref="G7"/>
    </sheetView>
  </sheetViews>
  <sheetFormatPr defaultColWidth="9.140625" defaultRowHeight="15"/>
  <cols>
    <col min="1" max="1" width="6.85546875" style="1" customWidth="1"/>
    <col min="2" max="2" width="38" style="1" customWidth="1"/>
    <col min="3" max="3" width="7.42578125" style="1" customWidth="1"/>
    <col min="4" max="4" width="10.85546875" style="1" customWidth="1"/>
    <col min="5" max="5" width="14.28515625" style="1" customWidth="1"/>
    <col min="6" max="6" width="13.140625" style="1" customWidth="1"/>
    <col min="7" max="9" width="13.7109375" style="1" customWidth="1"/>
    <col min="10" max="10" width="14.85546875" style="1" customWidth="1"/>
    <col min="11" max="11" width="15.28515625" style="1" customWidth="1"/>
    <col min="12" max="16384" width="9.140625" style="1"/>
  </cols>
  <sheetData>
    <row r="1" spans="1:11" ht="75" customHeight="1">
      <c r="F1" s="2"/>
      <c r="G1" s="3"/>
      <c r="H1" s="27" t="s">
        <v>25</v>
      </c>
      <c r="I1" s="27"/>
      <c r="J1" s="27"/>
      <c r="K1" s="27"/>
    </row>
    <row r="2" spans="1:11" ht="18" customHeight="1">
      <c r="F2" s="17"/>
      <c r="G2" s="3"/>
      <c r="H2" s="34" t="s">
        <v>26</v>
      </c>
      <c r="I2" s="35"/>
      <c r="J2" s="35"/>
      <c r="K2" s="35"/>
    </row>
    <row r="3" spans="1:11" ht="221.25" customHeight="1">
      <c r="F3" s="4"/>
      <c r="G3" s="5"/>
      <c r="H3" s="28" t="s">
        <v>27</v>
      </c>
      <c r="I3" s="29"/>
      <c r="J3" s="29"/>
      <c r="K3" s="29"/>
    </row>
    <row r="4" spans="1:11" ht="12" customHeight="1"/>
    <row r="5" spans="1:11" ht="43.15" customHeight="1">
      <c r="B5" s="30" t="s">
        <v>21</v>
      </c>
      <c r="C5" s="30"/>
      <c r="D5" s="30"/>
      <c r="E5" s="30"/>
      <c r="F5" s="30"/>
      <c r="G5" s="30"/>
      <c r="H5" s="30"/>
      <c r="I5" s="30"/>
      <c r="J5" s="31"/>
      <c r="K5" s="31"/>
    </row>
    <row r="6" spans="1:11" ht="27.75" customHeight="1">
      <c r="A6" s="22" t="s">
        <v>4</v>
      </c>
      <c r="B6" s="23" t="s">
        <v>13</v>
      </c>
      <c r="C6" s="23" t="s">
        <v>14</v>
      </c>
      <c r="D6" s="23" t="s">
        <v>15</v>
      </c>
      <c r="E6" s="26" t="s">
        <v>16</v>
      </c>
      <c r="F6" s="26" t="s">
        <v>17</v>
      </c>
      <c r="G6" s="26"/>
      <c r="H6" s="26"/>
      <c r="I6" s="26"/>
      <c r="J6" s="26" t="s">
        <v>18</v>
      </c>
      <c r="K6" s="23" t="s">
        <v>3</v>
      </c>
    </row>
    <row r="7" spans="1:11" ht="100.15" customHeight="1">
      <c r="A7" s="22"/>
      <c r="B7" s="23"/>
      <c r="C7" s="23"/>
      <c r="D7" s="23"/>
      <c r="E7" s="26"/>
      <c r="F7" s="6" t="s">
        <v>19</v>
      </c>
      <c r="G7" s="6" t="s">
        <v>1</v>
      </c>
      <c r="H7" s="6" t="s">
        <v>0</v>
      </c>
      <c r="I7" s="6" t="s">
        <v>20</v>
      </c>
      <c r="J7" s="26"/>
      <c r="K7" s="23"/>
    </row>
    <row r="8" spans="1:11" ht="15.75">
      <c r="A8" s="7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8">
        <v>9</v>
      </c>
      <c r="J8" s="9">
        <v>10</v>
      </c>
      <c r="K8" s="9">
        <v>11</v>
      </c>
    </row>
    <row r="9" spans="1:11" ht="15.75">
      <c r="A9" s="10"/>
      <c r="B9" s="23" t="s">
        <v>9</v>
      </c>
      <c r="C9" s="23"/>
      <c r="D9" s="23"/>
      <c r="E9" s="23"/>
      <c r="F9" s="23"/>
      <c r="G9" s="23"/>
      <c r="H9" s="23"/>
      <c r="I9" s="23"/>
      <c r="J9" s="23"/>
      <c r="K9" s="23"/>
    </row>
    <row r="10" spans="1:11" ht="33" customHeight="1">
      <c r="A10" s="10" t="s">
        <v>6</v>
      </c>
      <c r="B10" s="23" t="s">
        <v>11</v>
      </c>
      <c r="C10" s="32"/>
      <c r="D10" s="32"/>
      <c r="E10" s="32"/>
      <c r="F10" s="32"/>
      <c r="G10" s="32"/>
      <c r="H10" s="32"/>
      <c r="I10" s="32"/>
      <c r="J10" s="32"/>
      <c r="K10" s="32"/>
    </row>
    <row r="11" spans="1:11" ht="28.15" customHeight="1">
      <c r="A11" s="21" t="s">
        <v>5</v>
      </c>
      <c r="B11" s="23" t="s">
        <v>22</v>
      </c>
      <c r="C11" s="23"/>
      <c r="D11" s="8" t="s">
        <v>2</v>
      </c>
      <c r="E11" s="16">
        <f>E12+E13+E14+E15+E16+E17+E18</f>
        <v>21533.5</v>
      </c>
      <c r="F11" s="6">
        <f>F12+F13+F14+F15+F16+F17+F18</f>
        <v>0</v>
      </c>
      <c r="G11" s="16">
        <f t="shared" ref="G11:I11" si="0">G12+G13+G14+G15+G16+G17+G18</f>
        <v>0</v>
      </c>
      <c r="H11" s="16">
        <f t="shared" si="0"/>
        <v>21533.5</v>
      </c>
      <c r="I11" s="16">
        <f t="shared" si="0"/>
        <v>0</v>
      </c>
      <c r="J11" s="33" t="s">
        <v>12</v>
      </c>
      <c r="K11" s="33" t="s">
        <v>10</v>
      </c>
    </row>
    <row r="12" spans="1:11" ht="15.75">
      <c r="A12" s="21"/>
      <c r="B12" s="24"/>
      <c r="C12" s="24"/>
      <c r="D12" s="8">
        <v>2015</v>
      </c>
      <c r="E12" s="11">
        <f t="shared" ref="E12:E17" si="1">F12+G12+H12+I12</f>
        <v>3214</v>
      </c>
      <c r="F12" s="6">
        <v>0</v>
      </c>
      <c r="G12" s="6">
        <v>0</v>
      </c>
      <c r="H12" s="6">
        <v>3214</v>
      </c>
      <c r="I12" s="6">
        <v>0</v>
      </c>
      <c r="J12" s="33"/>
      <c r="K12" s="33"/>
    </row>
    <row r="13" spans="1:11" ht="15.75">
      <c r="A13" s="21"/>
      <c r="B13" s="24"/>
      <c r="C13" s="24"/>
      <c r="D13" s="8">
        <v>2016</v>
      </c>
      <c r="E13" s="11">
        <f t="shared" si="1"/>
        <v>3114</v>
      </c>
      <c r="F13" s="6">
        <v>0</v>
      </c>
      <c r="G13" s="6">
        <v>0</v>
      </c>
      <c r="H13" s="6">
        <v>3114</v>
      </c>
      <c r="I13" s="6">
        <v>0</v>
      </c>
      <c r="J13" s="33"/>
      <c r="K13" s="33"/>
    </row>
    <row r="14" spans="1:11" ht="15.75">
      <c r="A14" s="21"/>
      <c r="B14" s="24"/>
      <c r="C14" s="24"/>
      <c r="D14" s="8">
        <v>2017</v>
      </c>
      <c r="E14" s="11">
        <f t="shared" si="1"/>
        <v>3252</v>
      </c>
      <c r="F14" s="6">
        <v>0</v>
      </c>
      <c r="G14" s="6">
        <v>0</v>
      </c>
      <c r="H14" s="6">
        <v>3252</v>
      </c>
      <c r="I14" s="6">
        <v>0</v>
      </c>
      <c r="J14" s="33"/>
      <c r="K14" s="33"/>
    </row>
    <row r="15" spans="1:11" ht="17.25" customHeight="1">
      <c r="A15" s="21"/>
      <c r="B15" s="24"/>
      <c r="C15" s="24"/>
      <c r="D15" s="12">
        <v>2018</v>
      </c>
      <c r="E15" s="11">
        <f t="shared" si="1"/>
        <v>3365</v>
      </c>
      <c r="F15" s="6">
        <v>0</v>
      </c>
      <c r="G15" s="6">
        <v>0</v>
      </c>
      <c r="H15" s="11">
        <v>3365</v>
      </c>
      <c r="I15" s="6">
        <v>0</v>
      </c>
      <c r="J15" s="33"/>
      <c r="K15" s="33"/>
    </row>
    <row r="16" spans="1:11" ht="16.5" customHeight="1">
      <c r="A16" s="21"/>
      <c r="B16" s="24"/>
      <c r="C16" s="24"/>
      <c r="D16" s="12">
        <v>2019</v>
      </c>
      <c r="E16" s="11">
        <f t="shared" si="1"/>
        <v>3473.3</v>
      </c>
      <c r="F16" s="6">
        <v>0</v>
      </c>
      <c r="G16" s="6">
        <v>0</v>
      </c>
      <c r="H16" s="11">
        <v>3473.3</v>
      </c>
      <c r="I16" s="6">
        <v>0</v>
      </c>
      <c r="J16" s="33"/>
      <c r="K16" s="33"/>
    </row>
    <row r="17" spans="1:11" ht="20.25" customHeight="1">
      <c r="A17" s="21"/>
      <c r="B17" s="24"/>
      <c r="C17" s="24"/>
      <c r="D17" s="12">
        <v>2020</v>
      </c>
      <c r="E17" s="11">
        <f t="shared" si="1"/>
        <v>3605.2</v>
      </c>
      <c r="F17" s="6">
        <v>0</v>
      </c>
      <c r="G17" s="6">
        <v>0</v>
      </c>
      <c r="H17" s="11">
        <v>3605.2</v>
      </c>
      <c r="I17" s="6">
        <v>0</v>
      </c>
      <c r="J17" s="33"/>
      <c r="K17" s="33"/>
    </row>
    <row r="18" spans="1:11" ht="20.25" customHeight="1">
      <c r="A18" s="21"/>
      <c r="B18" s="24"/>
      <c r="C18" s="24"/>
      <c r="D18" s="12">
        <v>2021</v>
      </c>
      <c r="E18" s="11">
        <f t="shared" ref="E18" si="2">F18+G18+H18+I18</f>
        <v>1510</v>
      </c>
      <c r="F18" s="6">
        <v>0</v>
      </c>
      <c r="G18" s="6">
        <v>0</v>
      </c>
      <c r="H18" s="11">
        <v>1510</v>
      </c>
      <c r="I18" s="6">
        <v>0</v>
      </c>
      <c r="J18" s="33"/>
      <c r="K18" s="33"/>
    </row>
    <row r="19" spans="1:11" ht="15.75">
      <c r="A19" s="21" t="s">
        <v>7</v>
      </c>
      <c r="B19" s="23" t="s">
        <v>23</v>
      </c>
      <c r="C19" s="23"/>
      <c r="D19" s="8" t="s">
        <v>2</v>
      </c>
      <c r="E19" s="16">
        <f t="shared" ref="E19:I19" si="3">E20+E21+E22+E23+E24+E25+E26</f>
        <v>0</v>
      </c>
      <c r="F19" s="16">
        <f t="shared" si="3"/>
        <v>0</v>
      </c>
      <c r="G19" s="16">
        <f t="shared" si="3"/>
        <v>0</v>
      </c>
      <c r="H19" s="16">
        <f t="shared" si="3"/>
        <v>0</v>
      </c>
      <c r="I19" s="16">
        <f t="shared" si="3"/>
        <v>0</v>
      </c>
      <c r="J19" s="33"/>
      <c r="K19" s="33"/>
    </row>
    <row r="20" spans="1:11" ht="15.75">
      <c r="A20" s="21"/>
      <c r="B20" s="24"/>
      <c r="C20" s="23"/>
      <c r="D20" s="8">
        <v>2015</v>
      </c>
      <c r="E20" s="11">
        <f t="shared" ref="E20:E24" si="4">F20+G20+H20+I20</f>
        <v>0</v>
      </c>
      <c r="F20" s="6">
        <v>0</v>
      </c>
      <c r="G20" s="6">
        <v>0</v>
      </c>
      <c r="H20" s="11">
        <v>0</v>
      </c>
      <c r="I20" s="6">
        <v>0</v>
      </c>
      <c r="J20" s="33"/>
      <c r="K20" s="33"/>
    </row>
    <row r="21" spans="1:11" ht="15.75">
      <c r="A21" s="21"/>
      <c r="B21" s="24"/>
      <c r="C21" s="23"/>
      <c r="D21" s="8">
        <v>2016</v>
      </c>
      <c r="E21" s="11">
        <f t="shared" si="4"/>
        <v>0</v>
      </c>
      <c r="F21" s="6">
        <v>0</v>
      </c>
      <c r="G21" s="6">
        <v>0</v>
      </c>
      <c r="H21" s="11">
        <v>0</v>
      </c>
      <c r="I21" s="6">
        <v>0</v>
      </c>
      <c r="J21" s="33"/>
      <c r="K21" s="33"/>
    </row>
    <row r="22" spans="1:11" ht="15.75">
      <c r="A22" s="21"/>
      <c r="B22" s="24"/>
      <c r="C22" s="23"/>
      <c r="D22" s="8">
        <v>2017</v>
      </c>
      <c r="E22" s="11">
        <f t="shared" si="4"/>
        <v>0</v>
      </c>
      <c r="F22" s="6">
        <v>0</v>
      </c>
      <c r="G22" s="6">
        <v>0</v>
      </c>
      <c r="H22" s="11">
        <v>0</v>
      </c>
      <c r="I22" s="6">
        <v>0</v>
      </c>
      <c r="J22" s="33"/>
      <c r="K22" s="33"/>
    </row>
    <row r="23" spans="1:11" ht="15.75">
      <c r="A23" s="21"/>
      <c r="B23" s="24"/>
      <c r="C23" s="23"/>
      <c r="D23" s="12">
        <v>2018</v>
      </c>
      <c r="E23" s="11">
        <f t="shared" si="4"/>
        <v>0</v>
      </c>
      <c r="F23" s="6">
        <v>0</v>
      </c>
      <c r="G23" s="6">
        <v>0</v>
      </c>
      <c r="H23" s="11">
        <v>0</v>
      </c>
      <c r="I23" s="6">
        <v>0</v>
      </c>
      <c r="J23" s="33"/>
      <c r="K23" s="33"/>
    </row>
    <row r="24" spans="1:11" ht="15.75" customHeight="1">
      <c r="A24" s="21"/>
      <c r="B24" s="24"/>
      <c r="C24" s="23"/>
      <c r="D24" s="12">
        <v>2019</v>
      </c>
      <c r="E24" s="11">
        <f t="shared" si="4"/>
        <v>0</v>
      </c>
      <c r="F24" s="6">
        <v>0</v>
      </c>
      <c r="G24" s="6">
        <v>0</v>
      </c>
      <c r="H24" s="11">
        <v>0</v>
      </c>
      <c r="I24" s="6">
        <v>0</v>
      </c>
      <c r="J24" s="33"/>
      <c r="K24" s="33"/>
    </row>
    <row r="25" spans="1:11" ht="15.75" customHeight="1">
      <c r="A25" s="21"/>
      <c r="B25" s="24"/>
      <c r="C25" s="23"/>
      <c r="D25" s="12">
        <v>2020</v>
      </c>
      <c r="E25" s="11">
        <f t="shared" ref="E25:E26" si="5">F25+G25+H25+I25</f>
        <v>0</v>
      </c>
      <c r="F25" s="6">
        <v>0</v>
      </c>
      <c r="G25" s="6">
        <v>0</v>
      </c>
      <c r="H25" s="11">
        <v>0</v>
      </c>
      <c r="I25" s="6">
        <v>0</v>
      </c>
      <c r="J25" s="33"/>
      <c r="K25" s="33"/>
    </row>
    <row r="26" spans="1:11" ht="15.75" customHeight="1">
      <c r="A26" s="21"/>
      <c r="B26" s="24"/>
      <c r="C26" s="23"/>
      <c r="D26" s="12">
        <v>2021</v>
      </c>
      <c r="E26" s="11">
        <f t="shared" si="5"/>
        <v>0</v>
      </c>
      <c r="F26" s="6">
        <v>0</v>
      </c>
      <c r="G26" s="6">
        <v>0</v>
      </c>
      <c r="H26" s="11">
        <v>0</v>
      </c>
      <c r="I26" s="6">
        <v>0</v>
      </c>
      <c r="J26" s="33"/>
      <c r="K26" s="33"/>
    </row>
    <row r="27" spans="1:11" ht="28.15" customHeight="1">
      <c r="A27" s="20"/>
      <c r="B27" s="25" t="s">
        <v>8</v>
      </c>
      <c r="C27" s="24"/>
      <c r="D27" s="8" t="s">
        <v>2</v>
      </c>
      <c r="E27" s="6">
        <f>E28+E29+E30+E31+E32+E33+E34</f>
        <v>21533.5</v>
      </c>
      <c r="F27" s="16">
        <f t="shared" ref="F27:I27" si="6">F28+F29+F30+F31+F32+F33+F34</f>
        <v>0</v>
      </c>
      <c r="G27" s="16">
        <f t="shared" si="6"/>
        <v>0</v>
      </c>
      <c r="H27" s="16">
        <f t="shared" si="6"/>
        <v>21533.5</v>
      </c>
      <c r="I27" s="16">
        <f t="shared" si="6"/>
        <v>0</v>
      </c>
      <c r="J27" s="20"/>
      <c r="K27" s="20"/>
    </row>
    <row r="28" spans="1:11" ht="15.75">
      <c r="A28" s="20"/>
      <c r="B28" s="25"/>
      <c r="C28" s="24"/>
      <c r="D28" s="8">
        <v>2015</v>
      </c>
      <c r="E28" s="11">
        <f t="shared" ref="E28:E34" si="7">E12+E20</f>
        <v>3214</v>
      </c>
      <c r="F28" s="11">
        <v>0</v>
      </c>
      <c r="G28" s="11">
        <v>0</v>
      </c>
      <c r="H28" s="11">
        <f>H12+H20</f>
        <v>3214</v>
      </c>
      <c r="I28" s="11">
        <v>0</v>
      </c>
      <c r="J28" s="20"/>
      <c r="K28" s="20"/>
    </row>
    <row r="29" spans="1:11" ht="15.75">
      <c r="A29" s="20"/>
      <c r="B29" s="25"/>
      <c r="C29" s="24"/>
      <c r="D29" s="8">
        <v>2016</v>
      </c>
      <c r="E29" s="11">
        <f t="shared" si="7"/>
        <v>3114</v>
      </c>
      <c r="F29" s="11">
        <v>0</v>
      </c>
      <c r="G29" s="11">
        <v>0</v>
      </c>
      <c r="H29" s="11">
        <f>H13+H21</f>
        <v>3114</v>
      </c>
      <c r="I29" s="11">
        <v>0</v>
      </c>
      <c r="J29" s="20"/>
      <c r="K29" s="20"/>
    </row>
    <row r="30" spans="1:11" ht="15.75">
      <c r="A30" s="20"/>
      <c r="B30" s="25"/>
      <c r="C30" s="24"/>
      <c r="D30" s="8">
        <v>2017</v>
      </c>
      <c r="E30" s="11">
        <f t="shared" si="7"/>
        <v>3252</v>
      </c>
      <c r="F30" s="11">
        <v>0</v>
      </c>
      <c r="G30" s="11">
        <v>0</v>
      </c>
      <c r="H30" s="11">
        <f>H14+H22</f>
        <v>3252</v>
      </c>
      <c r="I30" s="11">
        <v>0</v>
      </c>
      <c r="J30" s="20"/>
      <c r="K30" s="20"/>
    </row>
    <row r="31" spans="1:11" ht="15.75">
      <c r="A31" s="20"/>
      <c r="B31" s="25"/>
      <c r="C31" s="24"/>
      <c r="D31" s="12">
        <v>2018</v>
      </c>
      <c r="E31" s="11">
        <f t="shared" si="7"/>
        <v>3365</v>
      </c>
      <c r="F31" s="11">
        <v>0</v>
      </c>
      <c r="G31" s="11">
        <v>0</v>
      </c>
      <c r="H31" s="11">
        <f>H15+H23</f>
        <v>3365</v>
      </c>
      <c r="I31" s="11">
        <v>0</v>
      </c>
      <c r="J31" s="20"/>
      <c r="K31" s="20"/>
    </row>
    <row r="32" spans="1:11" ht="15.75">
      <c r="A32" s="20"/>
      <c r="B32" s="25"/>
      <c r="C32" s="24"/>
      <c r="D32" s="12">
        <v>2019</v>
      </c>
      <c r="E32" s="11">
        <f t="shared" si="7"/>
        <v>3473.3</v>
      </c>
      <c r="F32" s="11">
        <v>0</v>
      </c>
      <c r="G32" s="11">
        <v>0</v>
      </c>
      <c r="H32" s="11">
        <f>H16+H24</f>
        <v>3473.3</v>
      </c>
      <c r="I32" s="11">
        <v>0</v>
      </c>
      <c r="J32" s="20"/>
      <c r="K32" s="20"/>
    </row>
    <row r="33" spans="1:11" ht="15.75">
      <c r="A33" s="20"/>
      <c r="B33" s="25"/>
      <c r="C33" s="24"/>
      <c r="D33" s="12">
        <v>2020</v>
      </c>
      <c r="E33" s="11">
        <f t="shared" si="7"/>
        <v>3605.2</v>
      </c>
      <c r="F33" s="11">
        <v>0</v>
      </c>
      <c r="G33" s="11">
        <v>0</v>
      </c>
      <c r="H33" s="11">
        <v>3605.2</v>
      </c>
      <c r="I33" s="11">
        <v>0</v>
      </c>
      <c r="J33" s="20"/>
      <c r="K33" s="20"/>
    </row>
    <row r="34" spans="1:11" ht="15.75">
      <c r="A34" s="20"/>
      <c r="B34" s="25"/>
      <c r="C34" s="24"/>
      <c r="D34" s="12">
        <v>2021</v>
      </c>
      <c r="E34" s="11">
        <f t="shared" si="7"/>
        <v>1510</v>
      </c>
      <c r="F34" s="11">
        <v>0</v>
      </c>
      <c r="G34" s="11">
        <v>0</v>
      </c>
      <c r="H34" s="11">
        <f>H18+H26</f>
        <v>1510</v>
      </c>
      <c r="I34" s="11">
        <v>0</v>
      </c>
      <c r="J34" s="20"/>
      <c r="K34" s="20"/>
    </row>
    <row r="35" spans="1:11" ht="15.75">
      <c r="A35" s="13"/>
      <c r="B35" s="14"/>
      <c r="C35" s="14"/>
      <c r="D35" s="14"/>
      <c r="E35" s="14"/>
      <c r="F35" s="14"/>
      <c r="G35" s="14"/>
      <c r="H35" s="14"/>
      <c r="I35" s="14"/>
    </row>
    <row r="36" spans="1:11" ht="32.450000000000003" customHeight="1">
      <c r="A36" s="18" t="s">
        <v>24</v>
      </c>
      <c r="B36" s="19"/>
      <c r="C36" s="19"/>
      <c r="D36" s="19"/>
      <c r="E36" s="19"/>
      <c r="F36" s="19"/>
      <c r="G36" s="19"/>
      <c r="H36" s="19"/>
      <c r="I36" s="19"/>
      <c r="J36" s="19"/>
      <c r="K36" s="19"/>
    </row>
    <row r="37" spans="1:11" ht="15.75">
      <c r="A37" s="15"/>
    </row>
    <row r="38" spans="1:11" ht="15.75">
      <c r="A38" s="15"/>
    </row>
    <row r="39" spans="1:11" ht="15.75">
      <c r="A39" s="15"/>
    </row>
    <row r="40" spans="1:11" ht="15.75">
      <c r="A40" s="15"/>
    </row>
    <row r="41" spans="1:11" ht="15.75">
      <c r="A41" s="15"/>
    </row>
    <row r="42" spans="1:11" ht="15.75">
      <c r="A42" s="15"/>
    </row>
    <row r="43" spans="1:11" ht="15.75">
      <c r="A43" s="15"/>
    </row>
    <row r="44" spans="1:11" ht="15.75">
      <c r="A44" s="15"/>
    </row>
    <row r="45" spans="1:11" ht="15.75">
      <c r="A45" s="15"/>
    </row>
    <row r="46" spans="1:11" ht="15.75">
      <c r="A46" s="15"/>
    </row>
    <row r="47" spans="1:11" ht="15.75">
      <c r="A47" s="15"/>
    </row>
    <row r="48" spans="1:11" ht="15.75">
      <c r="A48" s="15"/>
    </row>
    <row r="49" spans="1:1" ht="15.75">
      <c r="A49" s="15"/>
    </row>
    <row r="50" spans="1:1" ht="15.75">
      <c r="A50" s="15"/>
    </row>
    <row r="51" spans="1:1" ht="15.75">
      <c r="A51" s="15"/>
    </row>
    <row r="52" spans="1:1" ht="15.75">
      <c r="A52" s="15"/>
    </row>
    <row r="53" spans="1:1" ht="15.75">
      <c r="A53" s="15"/>
    </row>
    <row r="54" spans="1:1" ht="15.75">
      <c r="A54" s="15"/>
    </row>
    <row r="55" spans="1:1" ht="15.75">
      <c r="A55" s="15"/>
    </row>
    <row r="56" spans="1:1" ht="15.75">
      <c r="A56" s="15"/>
    </row>
    <row r="57" spans="1:1" ht="15.75">
      <c r="A57" s="15"/>
    </row>
    <row r="58" spans="1:1" ht="15.75">
      <c r="A58" s="15"/>
    </row>
    <row r="59" spans="1:1" ht="15.75">
      <c r="A59" s="15"/>
    </row>
    <row r="60" spans="1:1" ht="15.75">
      <c r="A60" s="15"/>
    </row>
    <row r="61" spans="1:1" ht="15.75">
      <c r="A61" s="15"/>
    </row>
    <row r="62" spans="1:1" ht="15.75">
      <c r="A62" s="15"/>
    </row>
    <row r="63" spans="1:1" ht="15.75">
      <c r="A63" s="15"/>
    </row>
    <row r="64" spans="1:1" ht="15.75">
      <c r="A64" s="15"/>
    </row>
    <row r="65" spans="1:1" ht="15.75">
      <c r="A65" s="15"/>
    </row>
    <row r="66" spans="1:1" ht="15.75">
      <c r="A66" s="15"/>
    </row>
    <row r="67" spans="1:1" ht="15.75">
      <c r="A67" s="15"/>
    </row>
    <row r="68" spans="1:1" ht="15.75">
      <c r="A68" s="15"/>
    </row>
    <row r="69" spans="1:1" ht="15.75">
      <c r="A69" s="15"/>
    </row>
    <row r="70" spans="1:1" ht="15.75">
      <c r="A70" s="15"/>
    </row>
    <row r="71" spans="1:1" ht="15.75">
      <c r="A71" s="15"/>
    </row>
    <row r="72" spans="1:1" ht="15.75">
      <c r="A72" s="15"/>
    </row>
    <row r="73" spans="1:1" ht="15.75">
      <c r="A73" s="15"/>
    </row>
    <row r="74" spans="1:1" ht="15.75">
      <c r="A74" s="15"/>
    </row>
    <row r="75" spans="1:1" ht="15.75">
      <c r="A75" s="15"/>
    </row>
    <row r="76" spans="1:1" ht="15.75">
      <c r="A76" s="15"/>
    </row>
    <row r="77" spans="1:1" ht="15.75">
      <c r="A77" s="15"/>
    </row>
    <row r="78" spans="1:1" ht="15.75">
      <c r="A78" s="15"/>
    </row>
    <row r="79" spans="1:1" ht="15.75">
      <c r="A79" s="15"/>
    </row>
    <row r="80" spans="1:1" ht="15.75">
      <c r="A80" s="15"/>
    </row>
    <row r="81" spans="1:1" ht="15.75">
      <c r="A81" s="15"/>
    </row>
    <row r="82" spans="1:1" ht="15.75">
      <c r="A82" s="15"/>
    </row>
    <row r="83" spans="1:1" ht="15.75">
      <c r="A83" s="15"/>
    </row>
    <row r="84" spans="1:1" ht="15.75">
      <c r="A84" s="15"/>
    </row>
    <row r="85" spans="1:1" ht="15.75">
      <c r="A85" s="15"/>
    </row>
    <row r="86" spans="1:1" ht="15.75">
      <c r="A86" s="15"/>
    </row>
    <row r="87" spans="1:1" ht="15.75">
      <c r="A87" s="15"/>
    </row>
    <row r="88" spans="1:1" ht="15.75">
      <c r="A88" s="15"/>
    </row>
    <row r="89" spans="1:1" ht="15.75">
      <c r="A89" s="15"/>
    </row>
    <row r="90" spans="1:1" ht="15.75">
      <c r="A90" s="15"/>
    </row>
    <row r="91" spans="1:1" ht="15.75">
      <c r="A91" s="15"/>
    </row>
    <row r="92" spans="1:1" ht="15.75">
      <c r="A92" s="15"/>
    </row>
    <row r="93" spans="1:1" ht="15.75">
      <c r="A93" s="15"/>
    </row>
    <row r="94" spans="1:1" ht="15.75">
      <c r="A94" s="15"/>
    </row>
    <row r="95" spans="1:1" ht="15.75">
      <c r="A95" s="15"/>
    </row>
    <row r="96" spans="1:1" ht="15.75">
      <c r="A96" s="15"/>
    </row>
    <row r="97" spans="1:1" ht="15.75">
      <c r="A97" s="15"/>
    </row>
    <row r="98" spans="1:1" ht="15.75">
      <c r="A98" s="15"/>
    </row>
    <row r="99" spans="1:1" ht="15.75">
      <c r="A99" s="15"/>
    </row>
    <row r="100" spans="1:1" ht="15.75">
      <c r="A100" s="15"/>
    </row>
    <row r="101" spans="1:1" ht="15.75">
      <c r="A101" s="15"/>
    </row>
    <row r="102" spans="1:1" ht="15.75">
      <c r="A102" s="15"/>
    </row>
    <row r="103" spans="1:1" ht="15.75">
      <c r="A103" s="15"/>
    </row>
    <row r="104" spans="1:1" ht="15.75">
      <c r="A104" s="15"/>
    </row>
    <row r="105" spans="1:1" ht="15.75">
      <c r="A105" s="15"/>
    </row>
    <row r="106" spans="1:1" ht="15.75">
      <c r="A106" s="15"/>
    </row>
    <row r="107" spans="1:1" ht="15.75">
      <c r="A107" s="15"/>
    </row>
    <row r="108" spans="1:1" ht="15.75">
      <c r="A108" s="15"/>
    </row>
    <row r="109" spans="1:1" ht="15.75">
      <c r="A109" s="15"/>
    </row>
    <row r="110" spans="1:1" ht="15.75">
      <c r="A110" s="15"/>
    </row>
    <row r="111" spans="1:1" ht="15.75">
      <c r="A111" s="15"/>
    </row>
    <row r="112" spans="1:1" ht="15.75">
      <c r="A112" s="15"/>
    </row>
    <row r="113" spans="1:1" ht="15.75">
      <c r="A113" s="15"/>
    </row>
    <row r="114" spans="1:1" ht="15.75">
      <c r="A114" s="15"/>
    </row>
    <row r="115" spans="1:1" ht="15.75">
      <c r="A115" s="15"/>
    </row>
    <row r="116" spans="1:1" ht="15.75">
      <c r="A116" s="15"/>
    </row>
    <row r="117" spans="1:1" ht="15.75">
      <c r="A117" s="15"/>
    </row>
    <row r="118" spans="1:1" ht="15.75">
      <c r="A118" s="15"/>
    </row>
    <row r="119" spans="1:1" ht="15.75">
      <c r="A119" s="15"/>
    </row>
    <row r="120" spans="1:1" ht="15.75">
      <c r="A120" s="15"/>
    </row>
    <row r="121" spans="1:1" ht="15.75">
      <c r="A121" s="15"/>
    </row>
    <row r="122" spans="1:1" ht="15.75">
      <c r="A122" s="15"/>
    </row>
    <row r="123" spans="1:1" ht="15.75">
      <c r="A123" s="15"/>
    </row>
    <row r="124" spans="1:1" ht="15.75">
      <c r="A124" s="15"/>
    </row>
    <row r="125" spans="1:1" ht="15.75">
      <c r="A125" s="15"/>
    </row>
    <row r="126" spans="1:1" ht="15.75">
      <c r="A126" s="15"/>
    </row>
    <row r="127" spans="1:1" ht="15.75">
      <c r="A127" s="15"/>
    </row>
    <row r="128" spans="1:1" ht="15.75">
      <c r="A128" s="15"/>
    </row>
    <row r="129" spans="1:1" ht="15.75">
      <c r="A129" s="15"/>
    </row>
    <row r="130" spans="1:1" ht="15.75">
      <c r="A130" s="15"/>
    </row>
    <row r="131" spans="1:1" ht="15.75">
      <c r="A131" s="15"/>
    </row>
    <row r="132" spans="1:1" ht="15.75">
      <c r="A132" s="15"/>
    </row>
    <row r="133" spans="1:1" ht="15.75">
      <c r="A133" s="15"/>
    </row>
    <row r="134" spans="1:1" ht="15.75">
      <c r="A134" s="15"/>
    </row>
    <row r="135" spans="1:1" ht="15.75">
      <c r="A135" s="15"/>
    </row>
    <row r="136" spans="1:1" ht="15.75">
      <c r="A136" s="15"/>
    </row>
    <row r="137" spans="1:1" ht="15.75">
      <c r="A137" s="15"/>
    </row>
    <row r="138" spans="1:1" ht="15.75">
      <c r="A138" s="15"/>
    </row>
    <row r="139" spans="1:1" ht="15.75">
      <c r="A139" s="15"/>
    </row>
    <row r="140" spans="1:1" ht="15.75">
      <c r="A140" s="15"/>
    </row>
    <row r="141" spans="1:1" ht="15.75">
      <c r="A141" s="15"/>
    </row>
    <row r="142" spans="1:1" ht="15.75">
      <c r="A142" s="15"/>
    </row>
    <row r="143" spans="1:1" ht="15.75">
      <c r="A143" s="15"/>
    </row>
    <row r="144" spans="1:1" ht="15.75">
      <c r="A144" s="15"/>
    </row>
    <row r="145" spans="1:1" ht="15.75">
      <c r="A145" s="15"/>
    </row>
    <row r="146" spans="1:1" ht="15.75">
      <c r="A146" s="15"/>
    </row>
    <row r="147" spans="1:1" ht="15.75">
      <c r="A147" s="15"/>
    </row>
    <row r="148" spans="1:1" ht="15.75">
      <c r="A148" s="15"/>
    </row>
    <row r="149" spans="1:1" ht="15.75">
      <c r="A149" s="15"/>
    </row>
    <row r="150" spans="1:1" ht="15.75">
      <c r="A150" s="15"/>
    </row>
    <row r="151" spans="1:1" ht="15.75">
      <c r="A151" s="15"/>
    </row>
    <row r="152" spans="1:1" ht="15.75">
      <c r="A152" s="15"/>
    </row>
    <row r="153" spans="1:1" ht="15.75">
      <c r="A153" s="15"/>
    </row>
    <row r="154" spans="1:1" ht="15.75">
      <c r="A154" s="15"/>
    </row>
    <row r="155" spans="1:1" ht="15.75">
      <c r="A155" s="15"/>
    </row>
    <row r="156" spans="1:1" ht="15.75">
      <c r="A156" s="15"/>
    </row>
    <row r="157" spans="1:1" ht="15.75">
      <c r="A157" s="15"/>
    </row>
    <row r="158" spans="1:1" ht="15.75">
      <c r="A158" s="15"/>
    </row>
    <row r="159" spans="1:1" ht="15.75">
      <c r="A159" s="15"/>
    </row>
    <row r="160" spans="1:1" ht="15.75">
      <c r="A160" s="15"/>
    </row>
    <row r="161" spans="1:1" ht="15.75">
      <c r="A161" s="15"/>
    </row>
    <row r="162" spans="1:1" ht="15.75">
      <c r="A162" s="15"/>
    </row>
    <row r="163" spans="1:1" ht="15.75">
      <c r="A163" s="15"/>
    </row>
    <row r="164" spans="1:1" ht="15.75">
      <c r="A164" s="15"/>
    </row>
    <row r="165" spans="1:1" ht="15.75">
      <c r="A165" s="15"/>
    </row>
    <row r="166" spans="1:1" ht="15.75">
      <c r="A166" s="15"/>
    </row>
    <row r="167" spans="1:1" ht="15.75">
      <c r="A167" s="15"/>
    </row>
    <row r="168" spans="1:1" ht="15.75">
      <c r="A168" s="15"/>
    </row>
    <row r="169" spans="1:1" ht="15.75">
      <c r="A169" s="15"/>
    </row>
    <row r="170" spans="1:1" ht="15.75">
      <c r="A170" s="15"/>
    </row>
    <row r="171" spans="1:1" ht="15.75">
      <c r="A171" s="15"/>
    </row>
    <row r="172" spans="1:1" ht="15.75">
      <c r="A172" s="15"/>
    </row>
    <row r="173" spans="1:1" ht="15.75">
      <c r="A173" s="15"/>
    </row>
    <row r="174" spans="1:1" ht="15.75">
      <c r="A174" s="15"/>
    </row>
    <row r="175" spans="1:1" ht="15.75">
      <c r="A175" s="15"/>
    </row>
    <row r="176" spans="1:1" ht="15.75">
      <c r="A176" s="15"/>
    </row>
    <row r="177" spans="1:1" ht="15.75">
      <c r="A177" s="15"/>
    </row>
    <row r="178" spans="1:1" ht="15.75">
      <c r="A178" s="15"/>
    </row>
    <row r="179" spans="1:1" ht="15.75">
      <c r="A179" s="15"/>
    </row>
    <row r="180" spans="1:1" ht="15.75">
      <c r="A180" s="15"/>
    </row>
    <row r="181" spans="1:1" ht="15.75">
      <c r="A181" s="15"/>
    </row>
  </sheetData>
  <mergeCells count="28">
    <mergeCell ref="H1:K1"/>
    <mergeCell ref="F6:I6"/>
    <mergeCell ref="B11:B18"/>
    <mergeCell ref="H3:K3"/>
    <mergeCell ref="B5:K5"/>
    <mergeCell ref="C11:C18"/>
    <mergeCell ref="B9:K9"/>
    <mergeCell ref="B10:K10"/>
    <mergeCell ref="J11:J26"/>
    <mergeCell ref="K11:K26"/>
    <mergeCell ref="K6:K7"/>
    <mergeCell ref="H2:K2"/>
    <mergeCell ref="A36:K36"/>
    <mergeCell ref="A27:A34"/>
    <mergeCell ref="A11:A18"/>
    <mergeCell ref="A19:A26"/>
    <mergeCell ref="A6:A7"/>
    <mergeCell ref="B19:B26"/>
    <mergeCell ref="C19:C26"/>
    <mergeCell ref="B27:B34"/>
    <mergeCell ref="C27:C34"/>
    <mergeCell ref="J27:J34"/>
    <mergeCell ref="K27:K34"/>
    <mergeCell ref="B6:B7"/>
    <mergeCell ref="C6:C7"/>
    <mergeCell ref="D6:D7"/>
    <mergeCell ref="E6:E7"/>
    <mergeCell ref="J6:J7"/>
  </mergeCells>
  <printOptions horizontalCentered="1"/>
  <pageMargins left="0.78740157480314965" right="0.39370078740157483" top="1.1811023622047245" bottom="0.78740157480314965" header="0.78740157480314965" footer="0.31496062992125984"/>
  <pageSetup paperSize="9" scale="77" fitToHeight="0" orientation="landscape" r:id="rId1"/>
  <headerFooter differentFirst="1">
    <oddHeader>&amp;C&amp;P</oddHeader>
  </headerFooter>
  <rowBreaks count="2" manualBreakCount="2">
    <brk id="10" max="10" man="1"/>
    <brk id="3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Matyshova</dc:creator>
  <cp:lastModifiedBy>ДелПр2</cp:lastModifiedBy>
  <cp:lastPrinted>2021-12-15T11:25:03Z</cp:lastPrinted>
  <dcterms:created xsi:type="dcterms:W3CDTF">2015-12-15T09:12:22Z</dcterms:created>
  <dcterms:modified xsi:type="dcterms:W3CDTF">2021-12-27T12:38:07Z</dcterms:modified>
</cp:coreProperties>
</file>